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H11" i="1" l="1"/>
  <c r="H12" i="1"/>
  <c r="J12" i="1" s="1"/>
  <c r="J13" i="1"/>
  <c r="F11" i="1"/>
  <c r="F10" i="1" s="1"/>
  <c r="F12" i="1"/>
  <c r="K11" i="1"/>
  <c r="K10" i="1" s="1"/>
  <c r="K12" i="1"/>
  <c r="I11" i="1"/>
  <c r="I10" i="1" s="1"/>
  <c r="I12" i="1"/>
  <c r="G11" i="1"/>
  <c r="G10" i="1" s="1"/>
  <c r="G12" i="1"/>
  <c r="E11" i="1"/>
  <c r="E10" i="1" s="1"/>
  <c r="E12" i="1"/>
  <c r="D11" i="1"/>
  <c r="D10" i="1" s="1"/>
  <c r="D12" i="1"/>
  <c r="J14" i="1"/>
  <c r="H10" i="1" l="1"/>
  <c r="J10" i="1" s="1"/>
  <c r="J11" i="1"/>
</calcChain>
</file>

<file path=xl/sharedStrings.xml><?xml version="1.0" encoding="utf-8"?>
<sst xmlns="http://schemas.openxmlformats.org/spreadsheetml/2006/main" count="42" uniqueCount="42">
  <si>
    <t>JUDETUL  VASLUI</t>
  </si>
  <si>
    <t>COMUNA CODAESTI</t>
  </si>
  <si>
    <t xml:space="preserve"> Anexa 7</t>
  </si>
  <si>
    <t>Cont de executie - Detalierea cheltuielilor - Trimestrul: 3, Anul: 2017</t>
  </si>
  <si>
    <t>Capitolul: 68.02.50.50 - Alte cheltuieli in domeniul  asistentei  sociale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</si>
  <si>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</si>
  <si>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</si>
  <si>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</si>
  <si>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</si>
  <si>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</si>
  <si>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</si>
  <si>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</si>
  <si>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</si>
  <si>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</si>
  <si>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</si>
  <si>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</si>
  <si>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</si>
  <si>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</si>
  <si>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</si>
  <si>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</si>
  <si>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</si>
  <si>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</si>
  <si>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</si>
  <si>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</si>
  <si>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</si>
  <si>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</si>
  <si>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</si>
  <si>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</si>
  <si>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161</t>
  </si>
  <si>
    <t>TITLUL IX  ASISTENTA SOCIALA  (cod 57.02)</t>
  </si>
  <si>
    <t>57</t>
  </si>
  <si>
    <t>163</t>
  </si>
  <si>
    <t>Ajutoare sociale  (cod 57.02.01 la 57.02.05)</t>
  </si>
  <si>
    <t>57.02</t>
  </si>
  <si>
    <t>164</t>
  </si>
  <si>
    <t>Ajutoare sociale in numerar</t>
  </si>
  <si>
    <t>57.02.01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</si>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</sst>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16000</v>
      </c>
      <c r="E10" s="11">
        <f>E11</f>
        <v>16000</v>
      </c>
      <c r="F10" s="11">
        <f>F11</f>
        <v>12000</v>
      </c>
      <c r="G10" s="11">
        <f>G11</f>
        <v>12000</v>
      </c>
      <c r="H10" s="11">
        <f>H11</f>
        <v>12000</v>
      </c>
      <c r="I10" s="11">
        <f>I11</f>
        <v>2638</v>
      </c>
      <c r="J10" s="11">
        <f>H10-I10</f>
        <v>9362</v>
      </c>
      <c r="K10" s="11">
        <f>K11</f>
        <v>2638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+D13</f>
        <v>16000</v>
      </c>
      <c r="E11" s="11">
        <f>+E13</f>
        <v>16000</v>
      </c>
      <c r="F11" s="11">
        <f>+F13</f>
        <v>12000</v>
      </c>
      <c r="G11" s="11">
        <f>+G13</f>
        <v>12000</v>
      </c>
      <c r="H11" s="11">
        <f>+H13</f>
        <v>12000</v>
      </c>
      <c r="I11" s="11">
        <f>+I13</f>
        <v>2638</v>
      </c>
      <c r="J11" s="11">
        <f>H11-I11</f>
        <v>9362</v>
      </c>
      <c r="K11" s="11">
        <f>+K13</f>
        <v>2638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+D13</f>
        <v>16000</v>
      </c>
      <c r="E12" s="11">
        <f>+E13</f>
        <v>16000</v>
      </c>
      <c r="F12" s="11">
        <f>+F13</f>
        <v>12000</v>
      </c>
      <c r="G12" s="11">
        <f>+G13</f>
        <v>12000</v>
      </c>
      <c r="H12" s="11">
        <f>+H13</f>
        <v>12000</v>
      </c>
      <c r="I12" s="11">
        <f>+I13</f>
        <v>2638</v>
      </c>
      <c r="J12" s="11">
        <f>H12-I12</f>
        <v>9362</v>
      </c>
      <c r="K12" s="11">
        <f>+K13</f>
        <v>2638</v>
      </c>
    </row>
    <row r="13" spans="1:11" s="6" customFormat="1" x14ac:dyDescent="0.25">
      <c r="A13" s="10" t="s">
        <v>28</v>
      </c>
      <c r="B13" s="10" t="s">
        <v>29</v>
      </c>
      <c r="C13" s="10" t="s">
        <v>30</v>
      </c>
      <c r="D13" s="11">
        <f>+D14</f>
        <v>16000</v>
      </c>
      <c r="E13" s="11">
        <f>+E14</f>
        <v>16000</v>
      </c>
      <c r="F13" s="11">
        <f>+F14</f>
        <v>12000</v>
      </c>
      <c r="G13" s="11">
        <f>+G14</f>
        <v>12000</v>
      </c>
      <c r="H13" s="11">
        <f>+H14</f>
        <v>12000</v>
      </c>
      <c r="I13" s="11">
        <f>+I14</f>
        <v>2638</v>
      </c>
      <c r="J13" s="11">
        <f>H13-I13</f>
        <v>9362</v>
      </c>
      <c r="K13" s="11">
        <f>+K14</f>
        <v>2638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D15</f>
        <v>16000</v>
      </c>
      <c r="E14" s="11">
        <f>E15</f>
        <v>16000</v>
      </c>
      <c r="F14" s="11">
        <f>F15</f>
        <v>12000</v>
      </c>
      <c r="G14" s="11">
        <f>G15</f>
        <v>12000</v>
      </c>
      <c r="H14" s="11">
        <f>H15</f>
        <v>12000</v>
      </c>
      <c r="I14" s="11">
        <f>I15</f>
        <v>2638</v>
      </c>
      <c r="J14" s="11">
        <f>H14-I14</f>
        <v>9362</v>
      </c>
      <c r="K14" s="11">
        <f>K15</f>
        <v>2638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16000</v>
      </c>
      <c r="E15" s="11">
        <v>16000</v>
      </c>
      <c r="F15" s="11">
        <v>12000</v>
      </c>
      <c r="G15" s="11">
        <v>12000</v>
      </c>
      <c r="H15" s="11">
        <v>12000</v>
      </c>
      <c r="I15" s="11">
        <v>2638</v>
      </c>
      <c r="J15" s="11">
        <f>H15-I15</f>
        <v>9362</v>
      </c>
      <c r="K15" s="11">
        <v>2638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37</v>
      </c>
      <c r="B17" s="13"/>
      <c r="C17" s="13"/>
      <c r="D17" s="13"/>
      <c r="E17" s="13" t="s">
        <v>39</v>
      </c>
      <c r="F17" s="13"/>
      <c r="G17" s="13"/>
      <c r="H17" s="13"/>
      <c r="I17" s="13" t="s">
        <v>40</v>
      </c>
      <c r="J17" s="13"/>
      <c r="K17" s="13"/>
      <c r="L17" s="13"/>
    </row>
    <row r="18" spans="1:12" x14ac:dyDescent="0.25">
      <c r="A18" s="3" t="s">
        <v>38</v>
      </c>
      <c r="B18" s="3"/>
      <c r="C18" s="3"/>
      <c r="D18" s="3"/>
      <c r="E18" s="3"/>
      <c r="F18" s="3"/>
      <c r="G18" s="3"/>
      <c r="H18" s="3"/>
      <c r="I18" s="3" t="s">
        <v>41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1">
    <mergeCell ref="A17:D17"/>
    <mergeCell ref="A18:D18"/>
    <mergeCell ref="E17:H17"/>
    <mergeCell ref="E18:H18"/>
    <mergeCell ref="I17:L17"/>
    <mergeCell ref="I18:L18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2017-11-12T08:36:12Z</dcterms:created>
  <dcterms:modified xsi:type="dcterms:W3CDTF">2017-11-12T08:36:13Z</dcterms:modified>
</cp:coreProperties>
</file>