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D16" i="1"/>
  <c r="E16" i="1"/>
  <c r="F16" i="1"/>
  <c r="G16" i="1"/>
  <c r="H16" i="1"/>
  <c r="I16" i="1"/>
  <c r="J16" i="1"/>
  <c r="K16" i="1"/>
  <c r="J17" i="1"/>
  <c r="J18" i="1"/>
  <c r="J19" i="1"/>
  <c r="J20" i="1"/>
  <c r="J21" i="1"/>
  <c r="F11" i="1" l="1"/>
  <c r="F10" i="1" s="1"/>
  <c r="F12" i="1"/>
  <c r="I11" i="1"/>
  <c r="I10" i="1" s="1"/>
  <c r="I12" i="1"/>
  <c r="G11" i="1"/>
  <c r="G10" i="1" s="1"/>
  <c r="G12" i="1"/>
  <c r="E11" i="1"/>
  <c r="E10" i="1" s="1"/>
  <c r="E12" i="1"/>
  <c r="K11" i="1"/>
  <c r="K10" i="1" s="1"/>
  <c r="K12" i="1"/>
  <c r="H11" i="1"/>
  <c r="H12" i="1"/>
  <c r="J12" i="1" s="1"/>
  <c r="J13" i="1"/>
  <c r="D11" i="1"/>
  <c r="D10" i="1" s="1"/>
  <c r="D12" i="1"/>
  <c r="J14" i="1"/>
  <c r="H10" i="1" l="1"/>
  <c r="J10" i="1" s="1"/>
  <c r="J11" i="1"/>
</calcChain>
</file>

<file path=xl/sharedStrings.xml><?xml version="1.0" encoding="utf-8"?>
<sst xmlns="http://schemas.openxmlformats.org/spreadsheetml/2006/main" count="60" uniqueCount="60">
  <si>
    <t>JUDETUL  VASLUI</t>
  </si>
  <si>
    <t>COMUNA CODAESTI</t>
  </si>
  <si>
    <t xml:space="preserve"> Anexa 7</t>
  </si>
  <si>
    <t>Cont de executie - Detalierea cheltuielilor - Trimestrul: 3, Anul: 2017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</si>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</sst>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170500</v>
      </c>
      <c r="E10" s="11">
        <f>E11</f>
        <v>170500</v>
      </c>
      <c r="F10" s="11">
        <f>F11</f>
        <v>115500</v>
      </c>
      <c r="G10" s="11">
        <f>G11</f>
        <v>115500</v>
      </c>
      <c r="H10" s="11">
        <f>H11</f>
        <v>115500</v>
      </c>
      <c r="I10" s="11">
        <f>I11</f>
        <v>15629</v>
      </c>
      <c r="J10" s="11">
        <f>H10-I10</f>
        <v>99871</v>
      </c>
      <c r="K10" s="11">
        <f>K11</f>
        <v>15796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</f>
        <v>170500</v>
      </c>
      <c r="E11" s="11">
        <f>E13</f>
        <v>170500</v>
      </c>
      <c r="F11" s="11">
        <f>F13</f>
        <v>115500</v>
      </c>
      <c r="G11" s="11">
        <f>G13</f>
        <v>115500</v>
      </c>
      <c r="H11" s="11">
        <f>H13</f>
        <v>115500</v>
      </c>
      <c r="I11" s="11">
        <f>I13</f>
        <v>15629</v>
      </c>
      <c r="J11" s="11">
        <f>H11-I11</f>
        <v>99871</v>
      </c>
      <c r="K11" s="11">
        <f>K13</f>
        <v>15796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170500</v>
      </c>
      <c r="E12" s="11">
        <f>E13</f>
        <v>170500</v>
      </c>
      <c r="F12" s="11">
        <f>F13</f>
        <v>115500</v>
      </c>
      <c r="G12" s="11">
        <f>G13</f>
        <v>115500</v>
      </c>
      <c r="H12" s="11">
        <f>H13</f>
        <v>115500</v>
      </c>
      <c r="I12" s="11">
        <f>I13</f>
        <v>15629</v>
      </c>
      <c r="J12" s="11">
        <f>H12-I12</f>
        <v>99871</v>
      </c>
      <c r="K12" s="11">
        <f>K13</f>
        <v>15796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D14+D16</f>
        <v>170500</v>
      </c>
      <c r="E13" s="11">
        <f>E14+E16</f>
        <v>170500</v>
      </c>
      <c r="F13" s="11">
        <f>F14+F16</f>
        <v>115500</v>
      </c>
      <c r="G13" s="11">
        <f>G14+G16</f>
        <v>115500</v>
      </c>
      <c r="H13" s="11">
        <f>H14+H16</f>
        <v>115500</v>
      </c>
      <c r="I13" s="11">
        <f>I14+I16</f>
        <v>15629</v>
      </c>
      <c r="J13" s="11">
        <f>H13-I13</f>
        <v>99871</v>
      </c>
      <c r="K13" s="11">
        <f>K14+K16</f>
        <v>15796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142104</v>
      </c>
      <c r="E14" s="11">
        <f>E15</f>
        <v>142104</v>
      </c>
      <c r="F14" s="11">
        <f>F15</f>
        <v>96264</v>
      </c>
      <c r="G14" s="11">
        <f>G15</f>
        <v>96264</v>
      </c>
      <c r="H14" s="11">
        <f>H15</f>
        <v>96264</v>
      </c>
      <c r="I14" s="11">
        <f>I15</f>
        <v>12776</v>
      </c>
      <c r="J14" s="11">
        <f>H14-I14</f>
        <v>83488</v>
      </c>
      <c r="K14" s="11">
        <f>K15</f>
        <v>12913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142104</v>
      </c>
      <c r="E15" s="11">
        <v>142104</v>
      </c>
      <c r="F15" s="11">
        <v>96264</v>
      </c>
      <c r="G15" s="11">
        <v>96264</v>
      </c>
      <c r="H15" s="11">
        <v>96264</v>
      </c>
      <c r="I15" s="11">
        <v>12776</v>
      </c>
      <c r="J15" s="11">
        <f>H15-I15</f>
        <v>83488</v>
      </c>
      <c r="K15" s="11">
        <v>12913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f>D17+D18+D19+D20+D21</f>
        <v>28396</v>
      </c>
      <c r="E16" s="11">
        <f>E17+E18+E19+E20+E21</f>
        <v>28396</v>
      </c>
      <c r="F16" s="11">
        <f>F17+F18+F19+F20+F21</f>
        <v>19236</v>
      </c>
      <c r="G16" s="11">
        <f>G17+G18+G19+G20+G21</f>
        <v>19236</v>
      </c>
      <c r="H16" s="11">
        <f>H17+H18+H19+H20+H21</f>
        <v>19236</v>
      </c>
      <c r="I16" s="11">
        <f>I17+I18+I19+I20+I21</f>
        <v>2853</v>
      </c>
      <c r="J16" s="11">
        <f>H16-I16</f>
        <v>16383</v>
      </c>
      <c r="K16" s="11">
        <f>K17+K18+K19+K20+K21</f>
        <v>2883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19933</v>
      </c>
      <c r="E17" s="11">
        <v>19933</v>
      </c>
      <c r="F17" s="11">
        <v>13503</v>
      </c>
      <c r="G17" s="11">
        <v>13503</v>
      </c>
      <c r="H17" s="11">
        <v>13503</v>
      </c>
      <c r="I17" s="11">
        <v>2017</v>
      </c>
      <c r="J17" s="11">
        <f>H17-I17</f>
        <v>11486</v>
      </c>
      <c r="K17" s="11">
        <v>2039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v>651</v>
      </c>
      <c r="E18" s="11">
        <v>651</v>
      </c>
      <c r="F18" s="11">
        <v>441</v>
      </c>
      <c r="G18" s="11">
        <v>441</v>
      </c>
      <c r="H18" s="11">
        <v>441</v>
      </c>
      <c r="I18" s="11">
        <v>63</v>
      </c>
      <c r="J18" s="11">
        <f>H18-I18</f>
        <v>378</v>
      </c>
      <c r="K18" s="11">
        <v>63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6541</v>
      </c>
      <c r="E19" s="11">
        <v>6541</v>
      </c>
      <c r="F19" s="11">
        <v>4431</v>
      </c>
      <c r="G19" s="11">
        <v>4431</v>
      </c>
      <c r="H19" s="11">
        <v>4431</v>
      </c>
      <c r="I19" s="11">
        <v>661</v>
      </c>
      <c r="J19" s="11">
        <f>H19-I19</f>
        <v>3770</v>
      </c>
      <c r="K19" s="11">
        <v>668</v>
      </c>
    </row>
    <row r="20" spans="1:12" s="6" customFormat="1" ht="22.5" x14ac:dyDescent="0.25">
      <c r="A20" s="10" t="s">
        <v>49</v>
      </c>
      <c r="B20" s="10" t="s">
        <v>50</v>
      </c>
      <c r="C20" s="10" t="s">
        <v>51</v>
      </c>
      <c r="D20" s="11">
        <v>186</v>
      </c>
      <c r="E20" s="11">
        <v>186</v>
      </c>
      <c r="F20" s="11">
        <v>126</v>
      </c>
      <c r="G20" s="11">
        <v>126</v>
      </c>
      <c r="H20" s="11">
        <v>126</v>
      </c>
      <c r="I20" s="11">
        <v>18</v>
      </c>
      <c r="J20" s="11">
        <f>H20-I20</f>
        <v>108</v>
      </c>
      <c r="K20" s="11">
        <v>18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1085</v>
      </c>
      <c r="E21" s="11">
        <v>1085</v>
      </c>
      <c r="F21" s="11">
        <v>735</v>
      </c>
      <c r="G21" s="11">
        <v>735</v>
      </c>
      <c r="H21" s="11">
        <v>735</v>
      </c>
      <c r="I21" s="11">
        <v>94</v>
      </c>
      <c r="J21" s="11">
        <f>H21-I21</f>
        <v>641</v>
      </c>
      <c r="K21" s="11">
        <v>95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55</v>
      </c>
      <c r="B23" s="13"/>
      <c r="C23" s="13"/>
      <c r="D23" s="13"/>
      <c r="E23" s="13" t="s">
        <v>57</v>
      </c>
      <c r="F23" s="13"/>
      <c r="G23" s="13"/>
      <c r="H23" s="13"/>
      <c r="I23" s="13" t="s">
        <v>58</v>
      </c>
      <c r="J23" s="13"/>
      <c r="K23" s="13"/>
      <c r="L23" s="13"/>
    </row>
    <row r="24" spans="1:12" x14ac:dyDescent="0.25">
      <c r="A24" s="3" t="s">
        <v>56</v>
      </c>
      <c r="B24" s="3"/>
      <c r="C24" s="3"/>
      <c r="D24" s="3"/>
      <c r="E24" s="3"/>
      <c r="F24" s="3"/>
      <c r="G24" s="3"/>
      <c r="H24" s="3"/>
      <c r="I24" s="3" t="s">
        <v>59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1">
    <mergeCell ref="A23:D23"/>
    <mergeCell ref="A24:D24"/>
    <mergeCell ref="E23:H23"/>
    <mergeCell ref="E24:H24"/>
    <mergeCell ref="I23:L23"/>
    <mergeCell ref="I24:L24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2017-11-12T08:36:02Z</dcterms:created>
  <dcterms:modified xsi:type="dcterms:W3CDTF">2017-11-12T08:36:03Z</dcterms:modified>
</cp:coreProperties>
</file>