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Coda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E14" i="1"/>
  <c r="E13" i="1" s="1"/>
  <c r="F14" i="1"/>
  <c r="F13" i="1" s="1"/>
  <c r="G14" i="1"/>
  <c r="G13" i="1" s="1"/>
  <c r="H14" i="1"/>
  <c r="H13" i="1" s="1"/>
  <c r="I14" i="1"/>
  <c r="I13" i="1" s="1"/>
  <c r="K14" i="1"/>
  <c r="K13" i="1" s="1"/>
  <c r="J15" i="1"/>
  <c r="J16" i="1"/>
  <c r="J17" i="1"/>
  <c r="D18" i="1"/>
  <c r="E18" i="1"/>
  <c r="F18" i="1"/>
  <c r="G18" i="1"/>
  <c r="H18" i="1"/>
  <c r="J18" i="1" s="1"/>
  <c r="I18" i="1"/>
  <c r="K18" i="1"/>
  <c r="J19" i="1"/>
  <c r="J20" i="1"/>
  <c r="J21" i="1"/>
  <c r="J22" i="1"/>
  <c r="J23" i="1"/>
  <c r="K11" i="1" l="1"/>
  <c r="K10" i="1" s="1"/>
  <c r="K12" i="1"/>
  <c r="I11" i="1"/>
  <c r="I10" i="1" s="1"/>
  <c r="I12" i="1"/>
  <c r="G11" i="1"/>
  <c r="G10" i="1" s="1"/>
  <c r="G12" i="1"/>
  <c r="H11" i="1"/>
  <c r="H12" i="1"/>
  <c r="J12" i="1" s="1"/>
  <c r="J13" i="1"/>
  <c r="F11" i="1"/>
  <c r="F10" i="1" s="1"/>
  <c r="F12" i="1"/>
  <c r="E11" i="1"/>
  <c r="E10" i="1" s="1"/>
  <c r="E12" i="1"/>
  <c r="D11" i="1"/>
  <c r="D10" i="1" s="1"/>
  <c r="D12" i="1"/>
  <c r="J14" i="1"/>
  <c r="H10" i="1" l="1"/>
  <c r="J10" i="1" s="1"/>
  <c r="J11" i="1"/>
</calcChain>
</file>

<file path=xl/sharedStrings.xml><?xml version="1.0" encoding="utf-8"?>
<sst xmlns="http://schemas.openxmlformats.org/spreadsheetml/2006/main" count="66" uniqueCount="66">
  <si>
    <t>JUDETUL  VASLUI</t>
  </si>
  <si>
    <t>COMUNA CODAESTI</t>
  </si>
  <si>
    <t xml:space="preserve"> Anexa 7</t>
  </si>
  <si>
    <t>Cont de executie - Detalierea cheltuielilor - Trimestrul: 3, Anul: 2017</t>
  </si>
  <si>
    <t>Capitolul: 65.02.03.01 - Invatamant prescolar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</si>
  <si>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</si>
  <si>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</si>
  <si>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</si>
  <si>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</si>
  <si>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</si>
  <si>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</si>
  <si>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</si>
  <si>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</si>
  <si>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</si>
  <si>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</si>
  <si>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</si>
  <si>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</si>
  <si>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</si>
  <si>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</si>
  <si>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</si>
  <si>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</si>
  <si>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</si>
  <si>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</si>
  <si>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</si>
  <si>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</si>
  <si>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</si>
  <si>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</si>
  <si>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</si>
  <si>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</si>
  <si>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</si>
  <si>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</si>
  <si>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</si>
  <si>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</si>
  <si>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</si>
  <si>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</si>
  <si>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</si>
  <si>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</si>
  <si>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13</t>
  </si>
  <si>
    <t>Alte sporuri</t>
  </si>
  <si>
    <t>10.01.06</t>
  </si>
  <si>
    <t>18</t>
  </si>
  <si>
    <t>Fond aferent platii cu ora</t>
  </si>
  <si>
    <t>10.01.11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</si>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</sst>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x14ac:dyDescent="0.25">
      <c r="A10" s="10" t="s">
        <v>19</v>
      </c>
      <c r="B10" s="10" t="s">
        <v>20</v>
      </c>
      <c r="C10" s="10" t="s">
        <v>21</v>
      </c>
      <c r="D10" s="11">
        <f>D11</f>
        <v>255350</v>
      </c>
      <c r="E10" s="11">
        <f>E11</f>
        <v>255350</v>
      </c>
      <c r="F10" s="11">
        <f>F11</f>
        <v>200400</v>
      </c>
      <c r="G10" s="11">
        <f>G11</f>
        <v>200400</v>
      </c>
      <c r="H10" s="11">
        <f>H11</f>
        <v>200400</v>
      </c>
      <c r="I10" s="11">
        <f>I11</f>
        <v>182348</v>
      </c>
      <c r="J10" s="11">
        <f>H10-I10</f>
        <v>18052</v>
      </c>
      <c r="K10" s="11">
        <f>K11</f>
        <v>186358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D13</f>
        <v>255350</v>
      </c>
      <c r="E11" s="11">
        <f>E13</f>
        <v>255350</v>
      </c>
      <c r="F11" s="11">
        <f>F13</f>
        <v>200400</v>
      </c>
      <c r="G11" s="11">
        <f>G13</f>
        <v>200400</v>
      </c>
      <c r="H11" s="11">
        <f>H13</f>
        <v>200400</v>
      </c>
      <c r="I11" s="11">
        <f>I13</f>
        <v>182348</v>
      </c>
      <c r="J11" s="11">
        <f>H11-I11</f>
        <v>18052</v>
      </c>
      <c r="K11" s="11">
        <f>K13</f>
        <v>186358</v>
      </c>
    </row>
    <row r="12" spans="1:11" s="6" customFormat="1" ht="22.5" x14ac:dyDescent="0.25">
      <c r="A12" s="10" t="s">
        <v>25</v>
      </c>
      <c r="B12" s="10" t="s">
        <v>26</v>
      </c>
      <c r="C12" s="10" t="s">
        <v>27</v>
      </c>
      <c r="D12" s="11">
        <f>D13</f>
        <v>255350</v>
      </c>
      <c r="E12" s="11">
        <f>E13</f>
        <v>255350</v>
      </c>
      <c r="F12" s="11">
        <f>F13</f>
        <v>200400</v>
      </c>
      <c r="G12" s="11">
        <f>G13</f>
        <v>200400</v>
      </c>
      <c r="H12" s="11">
        <f>H13</f>
        <v>200400</v>
      </c>
      <c r="I12" s="11">
        <f>I13</f>
        <v>182348</v>
      </c>
      <c r="J12" s="11">
        <f>H12-I12</f>
        <v>18052</v>
      </c>
      <c r="K12" s="11">
        <f>K13</f>
        <v>186358</v>
      </c>
    </row>
    <row r="13" spans="1:11" s="6" customFormat="1" ht="22.5" x14ac:dyDescent="0.25">
      <c r="A13" s="10" t="s">
        <v>28</v>
      </c>
      <c r="B13" s="10" t="s">
        <v>29</v>
      </c>
      <c r="C13" s="10" t="s">
        <v>30</v>
      </c>
      <c r="D13" s="11">
        <f>D14+D18</f>
        <v>255350</v>
      </c>
      <c r="E13" s="11">
        <f>E14+E18</f>
        <v>255350</v>
      </c>
      <c r="F13" s="11">
        <f>F14+F18</f>
        <v>200400</v>
      </c>
      <c r="G13" s="11">
        <f>G14+G18</f>
        <v>200400</v>
      </c>
      <c r="H13" s="11">
        <f>H14+H18</f>
        <v>200400</v>
      </c>
      <c r="I13" s="11">
        <f>I14+I18</f>
        <v>182348</v>
      </c>
      <c r="J13" s="11">
        <f>H13-I13</f>
        <v>18052</v>
      </c>
      <c r="K13" s="11">
        <f>K14+K18</f>
        <v>186358</v>
      </c>
    </row>
    <row r="14" spans="1:11" s="6" customFormat="1" x14ac:dyDescent="0.25">
      <c r="A14" s="10" t="s">
        <v>31</v>
      </c>
      <c r="B14" s="10" t="s">
        <v>32</v>
      </c>
      <c r="C14" s="10" t="s">
        <v>33</v>
      </c>
      <c r="D14" s="11">
        <f>D15+D16+D17</f>
        <v>208045</v>
      </c>
      <c r="E14" s="11">
        <f>E15+E16+E17</f>
        <v>208045</v>
      </c>
      <c r="F14" s="11">
        <f>F15+F16+F17</f>
        <v>162870</v>
      </c>
      <c r="G14" s="11">
        <f>G15+G16+G17</f>
        <v>162870</v>
      </c>
      <c r="H14" s="11">
        <f>H15+H16+H17</f>
        <v>162870</v>
      </c>
      <c r="I14" s="11">
        <f>I15+I16+I17</f>
        <v>148664</v>
      </c>
      <c r="J14" s="11">
        <f>H14-I14</f>
        <v>14206</v>
      </c>
      <c r="K14" s="11">
        <f>K15+K16+K17</f>
        <v>152065</v>
      </c>
    </row>
    <row r="15" spans="1:11" s="6" customFormat="1" x14ac:dyDescent="0.25">
      <c r="A15" s="10" t="s">
        <v>34</v>
      </c>
      <c r="B15" s="10" t="s">
        <v>35</v>
      </c>
      <c r="C15" s="10" t="s">
        <v>36</v>
      </c>
      <c r="D15" s="11">
        <v>203845</v>
      </c>
      <c r="E15" s="11">
        <v>203845</v>
      </c>
      <c r="F15" s="11">
        <v>159970</v>
      </c>
      <c r="G15" s="11">
        <v>159970</v>
      </c>
      <c r="H15" s="11">
        <v>159970</v>
      </c>
      <c r="I15" s="11">
        <v>146407</v>
      </c>
      <c r="J15" s="11">
        <f>H15-I15</f>
        <v>13563</v>
      </c>
      <c r="K15" s="11">
        <v>149716</v>
      </c>
    </row>
    <row r="16" spans="1:11" s="6" customFormat="1" x14ac:dyDescent="0.25">
      <c r="A16" s="10" t="s">
        <v>37</v>
      </c>
      <c r="B16" s="10" t="s">
        <v>38</v>
      </c>
      <c r="C16" s="10" t="s">
        <v>39</v>
      </c>
      <c r="D16" s="11">
        <v>3300</v>
      </c>
      <c r="E16" s="11">
        <v>3300</v>
      </c>
      <c r="F16" s="11">
        <v>2300</v>
      </c>
      <c r="G16" s="11">
        <v>2300</v>
      </c>
      <c r="H16" s="11">
        <v>2300</v>
      </c>
      <c r="I16" s="11">
        <v>2164</v>
      </c>
      <c r="J16" s="11">
        <f>H16-I16</f>
        <v>136</v>
      </c>
      <c r="K16" s="11">
        <v>2349</v>
      </c>
    </row>
    <row r="17" spans="1:12" s="6" customFormat="1" x14ac:dyDescent="0.25">
      <c r="A17" s="10" t="s">
        <v>40</v>
      </c>
      <c r="B17" s="10" t="s">
        <v>41</v>
      </c>
      <c r="C17" s="10" t="s">
        <v>42</v>
      </c>
      <c r="D17" s="11">
        <v>900</v>
      </c>
      <c r="E17" s="11">
        <v>900</v>
      </c>
      <c r="F17" s="11">
        <v>600</v>
      </c>
      <c r="G17" s="11">
        <v>600</v>
      </c>
      <c r="H17" s="11">
        <v>600</v>
      </c>
      <c r="I17" s="11">
        <v>93</v>
      </c>
      <c r="J17" s="11">
        <f>H17-I17</f>
        <v>507</v>
      </c>
      <c r="K17" s="11">
        <v>0</v>
      </c>
    </row>
    <row r="18" spans="1:12" s="6" customFormat="1" x14ac:dyDescent="0.25">
      <c r="A18" s="10" t="s">
        <v>43</v>
      </c>
      <c r="B18" s="10" t="s">
        <v>44</v>
      </c>
      <c r="C18" s="10" t="s">
        <v>45</v>
      </c>
      <c r="D18" s="11">
        <f>D19+D20+D21+D22+D23</f>
        <v>47305</v>
      </c>
      <c r="E18" s="11">
        <f>E19+E20+E21+E22+E23</f>
        <v>47305</v>
      </c>
      <c r="F18" s="11">
        <f>F19+F20+F21+F22+F23</f>
        <v>37530</v>
      </c>
      <c r="G18" s="11">
        <f>G19+G20+G21+G22+G23</f>
        <v>37530</v>
      </c>
      <c r="H18" s="11">
        <f>H19+H20+H21+H22+H23</f>
        <v>37530</v>
      </c>
      <c r="I18" s="11">
        <f>I19+I20+I21+I22+I23</f>
        <v>33684</v>
      </c>
      <c r="J18" s="11">
        <f>H18-I18</f>
        <v>3846</v>
      </c>
      <c r="K18" s="11">
        <f>K19+K20+K21+K22+K23</f>
        <v>34293</v>
      </c>
    </row>
    <row r="19" spans="1:12" s="6" customFormat="1" x14ac:dyDescent="0.25">
      <c r="A19" s="10" t="s">
        <v>46</v>
      </c>
      <c r="B19" s="10" t="s">
        <v>47</v>
      </c>
      <c r="C19" s="10" t="s">
        <v>48</v>
      </c>
      <c r="D19" s="11">
        <v>33015</v>
      </c>
      <c r="E19" s="11">
        <v>33015</v>
      </c>
      <c r="F19" s="11">
        <v>25930</v>
      </c>
      <c r="G19" s="11">
        <v>25930</v>
      </c>
      <c r="H19" s="11">
        <v>25930</v>
      </c>
      <c r="I19" s="11">
        <v>23710</v>
      </c>
      <c r="J19" s="11">
        <f>H19-I19</f>
        <v>2220</v>
      </c>
      <c r="K19" s="11">
        <v>24250</v>
      </c>
    </row>
    <row r="20" spans="1:12" s="6" customFormat="1" x14ac:dyDescent="0.25">
      <c r="A20" s="10" t="s">
        <v>49</v>
      </c>
      <c r="B20" s="10" t="s">
        <v>50</v>
      </c>
      <c r="C20" s="10" t="s">
        <v>51</v>
      </c>
      <c r="D20" s="11">
        <v>1125</v>
      </c>
      <c r="E20" s="11">
        <v>1125</v>
      </c>
      <c r="F20" s="11">
        <v>920</v>
      </c>
      <c r="G20" s="11">
        <v>920</v>
      </c>
      <c r="H20" s="11">
        <v>920</v>
      </c>
      <c r="I20" s="11">
        <v>743</v>
      </c>
      <c r="J20" s="11">
        <f>H20-I20</f>
        <v>177</v>
      </c>
      <c r="K20" s="11">
        <v>760</v>
      </c>
    </row>
    <row r="21" spans="1:12" s="6" customFormat="1" x14ac:dyDescent="0.25">
      <c r="A21" s="10" t="s">
        <v>52</v>
      </c>
      <c r="B21" s="10" t="s">
        <v>53</v>
      </c>
      <c r="C21" s="10" t="s">
        <v>54</v>
      </c>
      <c r="D21" s="11">
        <v>10898</v>
      </c>
      <c r="E21" s="11">
        <v>10898</v>
      </c>
      <c r="F21" s="11">
        <v>8828</v>
      </c>
      <c r="G21" s="11">
        <v>8828</v>
      </c>
      <c r="H21" s="11">
        <v>8828</v>
      </c>
      <c r="I21" s="11">
        <v>7730</v>
      </c>
      <c r="J21" s="11">
        <f>H21-I21</f>
        <v>1098</v>
      </c>
      <c r="K21" s="11">
        <v>7908</v>
      </c>
    </row>
    <row r="22" spans="1:12" s="6" customFormat="1" ht="22.5" x14ac:dyDescent="0.25">
      <c r="A22" s="10" t="s">
        <v>55</v>
      </c>
      <c r="B22" s="10" t="s">
        <v>56</v>
      </c>
      <c r="C22" s="10" t="s">
        <v>57</v>
      </c>
      <c r="D22" s="11">
        <v>417</v>
      </c>
      <c r="E22" s="11">
        <v>417</v>
      </c>
      <c r="F22" s="11">
        <v>312</v>
      </c>
      <c r="G22" s="11">
        <v>312</v>
      </c>
      <c r="H22" s="11">
        <v>312</v>
      </c>
      <c r="I22" s="11">
        <v>237</v>
      </c>
      <c r="J22" s="11">
        <f>H22-I22</f>
        <v>75</v>
      </c>
      <c r="K22" s="11">
        <v>242</v>
      </c>
    </row>
    <row r="23" spans="1:12" s="6" customFormat="1" x14ac:dyDescent="0.25">
      <c r="A23" s="10" t="s">
        <v>58</v>
      </c>
      <c r="B23" s="10" t="s">
        <v>59</v>
      </c>
      <c r="C23" s="10" t="s">
        <v>60</v>
      </c>
      <c r="D23" s="11">
        <v>1850</v>
      </c>
      <c r="E23" s="11">
        <v>1850</v>
      </c>
      <c r="F23" s="11">
        <v>1540</v>
      </c>
      <c r="G23" s="11">
        <v>1540</v>
      </c>
      <c r="H23" s="11">
        <v>1540</v>
      </c>
      <c r="I23" s="11">
        <v>1264</v>
      </c>
      <c r="J23" s="11">
        <f>H23-I23</f>
        <v>276</v>
      </c>
      <c r="K23" s="11">
        <v>1133</v>
      </c>
    </row>
    <row r="24" spans="1:12" s="6" customFormat="1" x14ac:dyDescent="0.25">
      <c r="A24" s="8"/>
      <c r="B24" s="8"/>
      <c r="C24" s="8"/>
      <c r="D24" s="9"/>
      <c r="E24" s="9"/>
      <c r="F24" s="9"/>
      <c r="G24" s="9"/>
      <c r="H24" s="9"/>
      <c r="I24" s="9"/>
      <c r="J24" s="9"/>
      <c r="K24" s="9"/>
    </row>
    <row r="25" spans="1:12" x14ac:dyDescent="0.25">
      <c r="A25" s="13" t="s">
        <v>61</v>
      </c>
      <c r="B25" s="13"/>
      <c r="C25" s="13"/>
      <c r="D25" s="13"/>
      <c r="E25" s="13" t="s">
        <v>63</v>
      </c>
      <c r="F25" s="13"/>
      <c r="G25" s="13"/>
      <c r="H25" s="13"/>
      <c r="I25" s="13" t="s">
        <v>64</v>
      </c>
      <c r="J25" s="13"/>
      <c r="K25" s="13"/>
      <c r="L25" s="13"/>
    </row>
    <row r="26" spans="1:12" x14ac:dyDescent="0.25">
      <c r="A26" s="3" t="s">
        <v>62</v>
      </c>
      <c r="B26" s="3"/>
      <c r="C26" s="3"/>
      <c r="D26" s="3"/>
      <c r="E26" s="3"/>
      <c r="F26" s="3"/>
      <c r="G26" s="3"/>
      <c r="H26" s="3"/>
      <c r="I26" s="3" t="s">
        <v>65</v>
      </c>
      <c r="J26" s="3"/>
      <c r="K26" s="3"/>
      <c r="L26" s="3"/>
    </row>
    <row r="49" spans="1:20" x14ac:dyDescent="0.25">
      <c r="A49" s="12"/>
      <c r="B49" s="12"/>
      <c r="C49" s="12"/>
      <c r="D49" s="12"/>
      <c r="I49" s="12"/>
      <c r="J49" s="12"/>
      <c r="K49" s="12"/>
      <c r="L49" s="12"/>
      <c r="Q49" s="12"/>
      <c r="R49" s="12"/>
      <c r="S49" s="12"/>
      <c r="T49" s="12"/>
    </row>
  </sheetData>
  <mergeCells count="21">
    <mergeCell ref="A25:D25"/>
    <mergeCell ref="A26:D26"/>
    <mergeCell ref="E25:H25"/>
    <mergeCell ref="E26:H26"/>
    <mergeCell ref="I25:L25"/>
    <mergeCell ref="I26:L26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2017-11-12T08:35:35Z</dcterms:created>
  <dcterms:modified xsi:type="dcterms:W3CDTF">2017-11-12T08:35:37Z</dcterms:modified>
</cp:coreProperties>
</file>