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Coda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D12" i="1" s="1"/>
  <c r="D11" i="1" s="1"/>
  <c r="D10" i="1" s="1"/>
  <c r="E14" i="1"/>
  <c r="E13" i="1" s="1"/>
  <c r="E12" i="1" s="1"/>
  <c r="E11" i="1" s="1"/>
  <c r="E10" i="1" s="1"/>
  <c r="F14" i="1"/>
  <c r="F13" i="1" s="1"/>
  <c r="F12" i="1" s="1"/>
  <c r="F11" i="1" s="1"/>
  <c r="F10" i="1" s="1"/>
  <c r="G14" i="1"/>
  <c r="G13" i="1" s="1"/>
  <c r="G12" i="1" s="1"/>
  <c r="G11" i="1" s="1"/>
  <c r="G10" i="1" s="1"/>
  <c r="H14" i="1"/>
  <c r="H13" i="1" s="1"/>
  <c r="I14" i="1"/>
  <c r="I13" i="1" s="1"/>
  <c r="I12" i="1" s="1"/>
  <c r="I11" i="1" s="1"/>
  <c r="I10" i="1" s="1"/>
  <c r="K14" i="1"/>
  <c r="K13" i="1" s="1"/>
  <c r="K12" i="1" s="1"/>
  <c r="K11" i="1" s="1"/>
  <c r="K10" i="1" s="1"/>
  <c r="J15" i="1"/>
  <c r="H12" i="1" l="1"/>
  <c r="J13" i="1"/>
  <c r="J14" i="1"/>
  <c r="H11" i="1" l="1"/>
  <c r="J12" i="1"/>
  <c r="H10" i="1" l="1"/>
  <c r="J10" i="1" s="1"/>
  <c r="J11" i="1"/>
</calcChain>
</file>

<file path=xl/sharedStrings.xml><?xml version="1.0" encoding="utf-8"?>
<sst xmlns="http://schemas.openxmlformats.org/spreadsheetml/2006/main" count="42" uniqueCount="42">
  <si>
    <t>JUDETUL  VASLUI</t>
  </si>
  <si>
    <t>COMUNA CODAESTI</t>
  </si>
  <si>
    <t xml:space="preserve"> Anexa 7</t>
  </si>
  <si>
    <t>Cont de executie - Detalierea cheltuielilor - Trimestrul: 3, Anul: 2017</t>
  </si>
  <si>
    <t xml:space="preserve">Capitolul: 70.07.50 - Alte servicii In domeniile locuintelor, serviciilor si dezvoltarii comunale 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</si>
  <si>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</si>
  <si>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</si>
  <si>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</si>
  <si>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</si>
  <si>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</si>
  <si>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</si>
  <si>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</si>
  <si>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</si>
  <si>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</si>
  <si>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</si>
  <si>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</si>
  <si>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</si>
  <si>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</si>
  <si>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</si>
  <si>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</si>
  <si>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</si>
  <si>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</si>
  <si>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215</t>
  </si>
  <si>
    <t>SECŢIUNEA DE DEZVOLTARE (cod 51+55+56+58+65+70+79.d+84.d)</t>
  </si>
  <si>
    <t>001.02</t>
  </si>
  <si>
    <t>395</t>
  </si>
  <si>
    <t>CHELTUIELI DE CAPITAL  (cod 71+72)</t>
  </si>
  <si>
    <t>70</t>
  </si>
  <si>
    <t>397</t>
  </si>
  <si>
    <t>TITLUL XIII  ACTIVE NEFINANCIARE  (cod 71.01 la 71.03)</t>
  </si>
  <si>
    <t>71</t>
  </si>
  <si>
    <t>398</t>
  </si>
  <si>
    <t>Active fixe</t>
  </si>
  <si>
    <t>71.01</t>
  </si>
  <si>
    <t>400</t>
  </si>
  <si>
    <t>Masini, echipamente si mijloace de transport</t>
  </si>
  <si>
    <t>71.01.02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</si>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</sst>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x14ac:dyDescent="0.25">
      <c r="A10" s="10" t="s">
        <v>19</v>
      </c>
      <c r="B10" s="10" t="s">
        <v>20</v>
      </c>
      <c r="C10" s="10" t="s">
        <v>21</v>
      </c>
      <c r="D10" s="11">
        <f>+D11</f>
        <v>0</v>
      </c>
      <c r="E10" s="11">
        <f>+E11</f>
        <v>0</v>
      </c>
      <c r="F10" s="11">
        <f>+F11</f>
        <v>0</v>
      </c>
      <c r="G10" s="11">
        <f>+G11</f>
        <v>0</v>
      </c>
      <c r="H10" s="11">
        <f>+H11</f>
        <v>0</v>
      </c>
      <c r="I10" s="11">
        <f>+I11</f>
        <v>0</v>
      </c>
      <c r="J10" s="11">
        <f>H10-I10</f>
        <v>0</v>
      </c>
      <c r="K10" s="11">
        <f>+K11</f>
        <v>39370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+D12</f>
        <v>0</v>
      </c>
      <c r="E11" s="11">
        <f>+E12</f>
        <v>0</v>
      </c>
      <c r="F11" s="11">
        <f>+F12</f>
        <v>0</v>
      </c>
      <c r="G11" s="11">
        <f>+G12</f>
        <v>0</v>
      </c>
      <c r="H11" s="11">
        <f>+H12</f>
        <v>0</v>
      </c>
      <c r="I11" s="11">
        <f>+I12</f>
        <v>0</v>
      </c>
      <c r="J11" s="11">
        <f>H11-I11</f>
        <v>0</v>
      </c>
      <c r="K11" s="11">
        <f>+K12</f>
        <v>39370</v>
      </c>
    </row>
    <row r="12" spans="1:11" s="6" customFormat="1" x14ac:dyDescent="0.25">
      <c r="A12" s="10" t="s">
        <v>25</v>
      </c>
      <c r="B12" s="10" t="s">
        <v>26</v>
      </c>
      <c r="C12" s="10" t="s">
        <v>27</v>
      </c>
      <c r="D12" s="11">
        <f>D13</f>
        <v>0</v>
      </c>
      <c r="E12" s="11">
        <f>E13</f>
        <v>0</v>
      </c>
      <c r="F12" s="11">
        <f>F13</f>
        <v>0</v>
      </c>
      <c r="G12" s="11">
        <f>G13</f>
        <v>0</v>
      </c>
      <c r="H12" s="11">
        <f>H13</f>
        <v>0</v>
      </c>
      <c r="I12" s="11">
        <f>I13</f>
        <v>0</v>
      </c>
      <c r="J12" s="11">
        <f>H12-I12</f>
        <v>0</v>
      </c>
      <c r="K12" s="11">
        <f>K13</f>
        <v>39370</v>
      </c>
    </row>
    <row r="13" spans="1:11" s="6" customFormat="1" ht="22.5" x14ac:dyDescent="0.25">
      <c r="A13" s="10" t="s">
        <v>28</v>
      </c>
      <c r="B13" s="10" t="s">
        <v>29</v>
      </c>
      <c r="C13" s="10" t="s">
        <v>30</v>
      </c>
      <c r="D13" s="11">
        <f>D14</f>
        <v>0</v>
      </c>
      <c r="E13" s="11">
        <f>E14</f>
        <v>0</v>
      </c>
      <c r="F13" s="11">
        <f>F14</f>
        <v>0</v>
      </c>
      <c r="G13" s="11">
        <f>G14</f>
        <v>0</v>
      </c>
      <c r="H13" s="11">
        <f>H14</f>
        <v>0</v>
      </c>
      <c r="I13" s="11">
        <f>I14</f>
        <v>0</v>
      </c>
      <c r="J13" s="11">
        <f>H13-I13</f>
        <v>0</v>
      </c>
      <c r="K13" s="11">
        <f>K14</f>
        <v>39370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f>+D15</f>
        <v>0</v>
      </c>
      <c r="E14" s="11">
        <f>+E15</f>
        <v>0</v>
      </c>
      <c r="F14" s="11">
        <f>+F15</f>
        <v>0</v>
      </c>
      <c r="G14" s="11">
        <f>+G15</f>
        <v>0</v>
      </c>
      <c r="H14" s="11">
        <f>+H15</f>
        <v>0</v>
      </c>
      <c r="I14" s="11">
        <f>+I15</f>
        <v>0</v>
      </c>
      <c r="J14" s="11">
        <f>H14-I14</f>
        <v>0</v>
      </c>
      <c r="K14" s="11">
        <f>+K15</f>
        <v>39370</v>
      </c>
    </row>
    <row r="15" spans="1:11" s="6" customFormat="1" x14ac:dyDescent="0.25">
      <c r="A15" s="10" t="s">
        <v>34</v>
      </c>
      <c r="B15" s="10" t="s">
        <v>35</v>
      </c>
      <c r="C15" s="10" t="s">
        <v>36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f>H15-I15</f>
        <v>0</v>
      </c>
      <c r="K15" s="11">
        <v>39370</v>
      </c>
    </row>
    <row r="16" spans="1:11" s="6" customFormat="1" x14ac:dyDescent="0.25">
      <c r="A16" s="8"/>
      <c r="B16" s="8"/>
      <c r="C16" s="8"/>
      <c r="D16" s="9"/>
      <c r="E16" s="9"/>
      <c r="F16" s="9"/>
      <c r="G16" s="9"/>
      <c r="H16" s="9"/>
      <c r="I16" s="9"/>
      <c r="J16" s="9"/>
      <c r="K16" s="9"/>
    </row>
    <row r="17" spans="1:12" x14ac:dyDescent="0.25">
      <c r="A17" s="13" t="s">
        <v>37</v>
      </c>
      <c r="B17" s="13"/>
      <c r="C17" s="13"/>
      <c r="D17" s="13"/>
      <c r="E17" s="13" t="s">
        <v>39</v>
      </c>
      <c r="F17" s="13"/>
      <c r="G17" s="13"/>
      <c r="H17" s="13"/>
      <c r="I17" s="13" t="s">
        <v>40</v>
      </c>
      <c r="J17" s="13"/>
      <c r="K17" s="13"/>
      <c r="L17" s="13"/>
    </row>
    <row r="18" spans="1:12" x14ac:dyDescent="0.25">
      <c r="A18" s="3" t="s">
        <v>38</v>
      </c>
      <c r="B18" s="3"/>
      <c r="C18" s="3"/>
      <c r="D18" s="3"/>
      <c r="E18" s="3"/>
      <c r="F18" s="3"/>
      <c r="G18" s="3"/>
      <c r="H18" s="3"/>
      <c r="I18" s="3" t="s">
        <v>41</v>
      </c>
      <c r="J18" s="3"/>
      <c r="K18" s="3"/>
      <c r="L18" s="3"/>
    </row>
    <row r="33" spans="1:20" x14ac:dyDescent="0.25">
      <c r="A33" s="12"/>
      <c r="B33" s="12"/>
      <c r="C33" s="12"/>
      <c r="D33" s="12"/>
      <c r="I33" s="12"/>
      <c r="J33" s="12"/>
      <c r="K33" s="12"/>
      <c r="L33" s="12"/>
      <c r="Q33" s="12"/>
      <c r="R33" s="12"/>
      <c r="S33" s="12"/>
      <c r="T33" s="12"/>
    </row>
  </sheetData>
  <mergeCells count="21">
    <mergeCell ref="A17:D17"/>
    <mergeCell ref="A18:D18"/>
    <mergeCell ref="E17:H17"/>
    <mergeCell ref="E18:H18"/>
    <mergeCell ref="I17:L17"/>
    <mergeCell ref="I18:L18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2017-11-12T08:36:30Z</dcterms:created>
  <dcterms:modified xsi:type="dcterms:W3CDTF">2017-11-12T08:36:31Z</dcterms:modified>
</cp:coreProperties>
</file>