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D17" i="1"/>
  <c r="E17" i="1"/>
  <c r="F17" i="1"/>
  <c r="G17" i="1"/>
  <c r="H17" i="1"/>
  <c r="I17" i="1"/>
  <c r="J17" i="1" s="1"/>
  <c r="K17" i="1"/>
  <c r="J18" i="1"/>
  <c r="K11" i="1" l="1"/>
  <c r="K10" i="1" s="1"/>
  <c r="K12" i="1"/>
  <c r="G11" i="1"/>
  <c r="G10" i="1" s="1"/>
  <c r="G12" i="1"/>
  <c r="I11" i="1"/>
  <c r="I10" i="1" s="1"/>
  <c r="I12" i="1"/>
  <c r="H11" i="1"/>
  <c r="H12" i="1"/>
  <c r="J12" i="1" s="1"/>
  <c r="J13" i="1"/>
  <c r="E11" i="1"/>
  <c r="E10" i="1" s="1"/>
  <c r="E12" i="1"/>
  <c r="F11" i="1"/>
  <c r="F10" i="1" s="1"/>
  <c r="F12" i="1"/>
  <c r="D11" i="1"/>
  <c r="D10" i="1" s="1"/>
  <c r="D12" i="1"/>
  <c r="J14" i="1"/>
  <c r="H10" i="1" l="1"/>
  <c r="J10" i="1" s="1"/>
  <c r="J11" i="1"/>
</calcChain>
</file>

<file path=xl/sharedStrings.xml><?xml version="1.0" encoding="utf-8"?>
<sst xmlns="http://schemas.openxmlformats.org/spreadsheetml/2006/main" count="51" uniqueCount="51">
  <si>
    <t>JUDETUL  VASLUI</t>
  </si>
  <si>
    <t>COMUNA CODAESTI</t>
  </si>
  <si>
    <t xml:space="preserve"> Anexa 7</t>
  </si>
  <si>
    <t>Cont de executie - Detalierea cheltuielilor - Trimestrul: 3, Anul: 2017</t>
  </si>
  <si>
    <t>Capitolul: 61.02.50 - Alte cheltuieli în domeniul ordinii publice si sigurantei nationale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</si>
  <si>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</si>
  <si>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</si>
  <si>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</si>
  <si>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</si>
  <si>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</si>
  <si>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</si>
  <si>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</si>
  <si>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</si>
  <si>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</si>
  <si>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</si>
  <si>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</si>
  <si>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</si>
  <si>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</si>
  <si>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</si>
  <si>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</si>
  <si>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</si>
  <si>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</si>
  <si>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</si>
  <si>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</si>
  <si>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</si>
  <si>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</si>
  <si>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</si>
  <si>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</si>
  <si>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</si>
  <si>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</si>
  <si>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</si>
  <si>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</si>
  <si>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</si>
  <si>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</si>
  <si>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47</t>
  </si>
  <si>
    <t>Carburanti si lubrifianti</t>
  </si>
  <si>
    <t>20.01.05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</si>
  <si>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</si>
  <si>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</si>
  <si>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</si>
  <si>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</si>
  <si>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</si>
  <si>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</si>
  <si>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63</t>
  </si>
  <si>
    <t>Uniforme si echipament</t>
  </si>
  <si>
    <t>20.05.01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</si>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</sst>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54000</v>
      </c>
      <c r="E10" s="11">
        <f>E11</f>
        <v>54000</v>
      </c>
      <c r="F10" s="11">
        <f>F11</f>
        <v>37000</v>
      </c>
      <c r="G10" s="11">
        <f>G11</f>
        <v>37000</v>
      </c>
      <c r="H10" s="11">
        <f>H11</f>
        <v>37000</v>
      </c>
      <c r="I10" s="11">
        <f>I11</f>
        <v>26642</v>
      </c>
      <c r="J10" s="11">
        <f>H10-I10</f>
        <v>10358</v>
      </c>
      <c r="K10" s="11">
        <f>K11</f>
        <v>30595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54000</v>
      </c>
      <c r="E11" s="11">
        <f>+E13</f>
        <v>54000</v>
      </c>
      <c r="F11" s="11">
        <f>+F13</f>
        <v>37000</v>
      </c>
      <c r="G11" s="11">
        <f>+G13</f>
        <v>37000</v>
      </c>
      <c r="H11" s="11">
        <f>+H13</f>
        <v>37000</v>
      </c>
      <c r="I11" s="11">
        <f>+I13</f>
        <v>26642</v>
      </c>
      <c r="J11" s="11">
        <f>H11-I11</f>
        <v>10358</v>
      </c>
      <c r="K11" s="11">
        <f>+K13</f>
        <v>30595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54000</v>
      </c>
      <c r="E12" s="11">
        <f>+E13</f>
        <v>54000</v>
      </c>
      <c r="F12" s="11">
        <f>+F13</f>
        <v>37000</v>
      </c>
      <c r="G12" s="11">
        <f>+G13</f>
        <v>37000</v>
      </c>
      <c r="H12" s="11">
        <f>+H13</f>
        <v>37000</v>
      </c>
      <c r="I12" s="11">
        <f>+I13</f>
        <v>26642</v>
      </c>
      <c r="J12" s="11">
        <f>H12-I12</f>
        <v>10358</v>
      </c>
      <c r="K12" s="11">
        <f>+K13</f>
        <v>30595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D14+D17</f>
        <v>54000</v>
      </c>
      <c r="E13" s="11">
        <f>E14+E17</f>
        <v>54000</v>
      </c>
      <c r="F13" s="11">
        <f>F14+F17</f>
        <v>37000</v>
      </c>
      <c r="G13" s="11">
        <f>G14+G17</f>
        <v>37000</v>
      </c>
      <c r="H13" s="11">
        <f>H14+H17</f>
        <v>37000</v>
      </c>
      <c r="I13" s="11">
        <f>I14+I17</f>
        <v>26642</v>
      </c>
      <c r="J13" s="11">
        <f>H13-I13</f>
        <v>10358</v>
      </c>
      <c r="K13" s="11">
        <f>K14+K17</f>
        <v>30595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+D15+D16</f>
        <v>44000</v>
      </c>
      <c r="E14" s="11">
        <f>+E15+E16</f>
        <v>44000</v>
      </c>
      <c r="F14" s="11">
        <f>+F15+F16</f>
        <v>33000</v>
      </c>
      <c r="G14" s="11">
        <f>+G15+G16</f>
        <v>33000</v>
      </c>
      <c r="H14" s="11">
        <f>+H15+H16</f>
        <v>33000</v>
      </c>
      <c r="I14" s="11">
        <f>+I15+I16</f>
        <v>26642</v>
      </c>
      <c r="J14" s="11">
        <f>H14-I14</f>
        <v>6358</v>
      </c>
      <c r="K14" s="11">
        <f>+K15+K16</f>
        <v>30595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9000</v>
      </c>
      <c r="E15" s="11">
        <v>9000</v>
      </c>
      <c r="F15" s="11">
        <v>6000</v>
      </c>
      <c r="G15" s="11">
        <v>6000</v>
      </c>
      <c r="H15" s="11">
        <v>6000</v>
      </c>
      <c r="I15" s="11">
        <v>0</v>
      </c>
      <c r="J15" s="11">
        <f>H15-I15</f>
        <v>6000</v>
      </c>
      <c r="K15" s="11">
        <v>0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v>35000</v>
      </c>
      <c r="E16" s="11">
        <v>35000</v>
      </c>
      <c r="F16" s="11">
        <v>27000</v>
      </c>
      <c r="G16" s="11">
        <v>27000</v>
      </c>
      <c r="H16" s="11">
        <v>27000</v>
      </c>
      <c r="I16" s="11">
        <v>26642</v>
      </c>
      <c r="J16" s="11">
        <f>H16-I16</f>
        <v>358</v>
      </c>
      <c r="K16" s="11">
        <v>30595</v>
      </c>
    </row>
    <row r="17" spans="1:12" s="6" customFormat="1" ht="22.5" x14ac:dyDescent="0.25">
      <c r="A17" s="10" t="s">
        <v>40</v>
      </c>
      <c r="B17" s="10" t="s">
        <v>41</v>
      </c>
      <c r="C17" s="10" t="s">
        <v>42</v>
      </c>
      <c r="D17" s="11">
        <f>D18</f>
        <v>10000</v>
      </c>
      <c r="E17" s="11">
        <f>E18</f>
        <v>10000</v>
      </c>
      <c r="F17" s="11">
        <f>F18</f>
        <v>4000</v>
      </c>
      <c r="G17" s="11">
        <f>G18</f>
        <v>4000</v>
      </c>
      <c r="H17" s="11">
        <f>H18</f>
        <v>4000</v>
      </c>
      <c r="I17" s="11">
        <f>I18</f>
        <v>0</v>
      </c>
      <c r="J17" s="11">
        <f>H17-I17</f>
        <v>4000</v>
      </c>
      <c r="K17" s="11">
        <f>K18</f>
        <v>0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v>10000</v>
      </c>
      <c r="E18" s="11">
        <v>10000</v>
      </c>
      <c r="F18" s="11">
        <v>4000</v>
      </c>
      <c r="G18" s="11">
        <v>4000</v>
      </c>
      <c r="H18" s="11">
        <v>4000</v>
      </c>
      <c r="I18" s="11">
        <v>0</v>
      </c>
      <c r="J18" s="11">
        <f>H18-I18</f>
        <v>4000</v>
      </c>
      <c r="K18" s="11">
        <v>0</v>
      </c>
    </row>
    <row r="19" spans="1:12" s="6" customFormat="1" x14ac:dyDescent="0.25">
      <c r="A19" s="8"/>
      <c r="B19" s="8"/>
      <c r="C19" s="8"/>
      <c r="D19" s="9"/>
      <c r="E19" s="9"/>
      <c r="F19" s="9"/>
      <c r="G19" s="9"/>
      <c r="H19" s="9"/>
      <c r="I19" s="9"/>
      <c r="J19" s="9"/>
      <c r="K19" s="9"/>
    </row>
    <row r="20" spans="1:12" x14ac:dyDescent="0.25">
      <c r="A20" s="13" t="s">
        <v>46</v>
      </c>
      <c r="B20" s="13"/>
      <c r="C20" s="13"/>
      <c r="D20" s="13"/>
      <c r="E20" s="13" t="s">
        <v>48</v>
      </c>
      <c r="F20" s="13"/>
      <c r="G20" s="13"/>
      <c r="H20" s="13"/>
      <c r="I20" s="13" t="s">
        <v>49</v>
      </c>
      <c r="J20" s="13"/>
      <c r="K20" s="13"/>
      <c r="L20" s="13"/>
    </row>
    <row r="21" spans="1:12" x14ac:dyDescent="0.25">
      <c r="A21" s="3" t="s">
        <v>47</v>
      </c>
      <c r="B21" s="3"/>
      <c r="C21" s="3"/>
      <c r="D21" s="3"/>
      <c r="E21" s="3"/>
      <c r="F21" s="3"/>
      <c r="G21" s="3"/>
      <c r="H21" s="3"/>
      <c r="I21" s="3" t="s">
        <v>50</v>
      </c>
      <c r="J21" s="3"/>
      <c r="K21" s="3"/>
      <c r="L21" s="3"/>
    </row>
    <row r="39" spans="1:20" x14ac:dyDescent="0.25">
      <c r="A39" s="12"/>
      <c r="B39" s="12"/>
      <c r="C39" s="12"/>
      <c r="D39" s="12"/>
      <c r="I39" s="12"/>
      <c r="J39" s="12"/>
      <c r="K39" s="12"/>
      <c r="L39" s="12"/>
      <c r="Q39" s="12"/>
      <c r="R39" s="12"/>
      <c r="S39" s="12"/>
      <c r="T39" s="12"/>
    </row>
  </sheetData>
  <mergeCells count="21">
    <mergeCell ref="A20:D20"/>
    <mergeCell ref="A21:D21"/>
    <mergeCell ref="E20:H20"/>
    <mergeCell ref="E21:H21"/>
    <mergeCell ref="I20:L20"/>
    <mergeCell ref="I21:L21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2017-11-12T08:35:32Z</dcterms:created>
  <dcterms:modified xsi:type="dcterms:W3CDTF">2017-11-12T08:35:33Z</dcterms:modified>
</cp:coreProperties>
</file>