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G11" i="1" l="1"/>
  <c r="G10" i="1" s="1"/>
  <c r="G12" i="1"/>
  <c r="K11" i="1"/>
  <c r="K10" i="1" s="1"/>
  <c r="K12" i="1"/>
  <c r="I11" i="1"/>
  <c r="I10" i="1" s="1"/>
  <c r="I12" i="1"/>
  <c r="F11" i="1"/>
  <c r="F10" i="1" s="1"/>
  <c r="F12" i="1"/>
  <c r="E11" i="1"/>
  <c r="E10" i="1" s="1"/>
  <c r="E12" i="1"/>
  <c r="H11" i="1"/>
  <c r="H12" i="1"/>
  <c r="J13" i="1"/>
  <c r="D11" i="1"/>
  <c r="D10" i="1" s="1"/>
  <c r="D12" i="1"/>
  <c r="J14" i="1"/>
  <c r="J12" i="1" l="1"/>
  <c r="H10" i="1"/>
  <c r="J10" i="1" s="1"/>
  <c r="J11" i="1"/>
</calcChain>
</file>

<file path=xl/sharedStrings.xml><?xml version="1.0" encoding="utf-8"?>
<sst xmlns="http://schemas.openxmlformats.org/spreadsheetml/2006/main" count="66" uniqueCount="66">
  <si>
    <t>JUDETUL  VASLUI</t>
  </si>
  <si>
    <t>COMUNA CODAESTI</t>
  </si>
  <si>
    <t xml:space="preserve"> Anexa 7</t>
  </si>
  <si>
    <t>Cont de executie - Detalierea cheltuielilor - Trimestrul: 2, Anul: 2017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</si>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</sst>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833740</v>
      </c>
      <c r="E10" s="11">
        <f>E11</f>
        <v>833740</v>
      </c>
      <c r="F10" s="11">
        <f>F11</f>
        <v>437340</v>
      </c>
      <c r="G10" s="11">
        <f>G11</f>
        <v>437340</v>
      </c>
      <c r="H10" s="11">
        <f>H11</f>
        <v>437340</v>
      </c>
      <c r="I10" s="11">
        <f>I11</f>
        <v>407895</v>
      </c>
      <c r="J10" s="11">
        <f>H10-I10</f>
        <v>29445</v>
      </c>
      <c r="K10" s="11">
        <f>K11</f>
        <v>409846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</f>
        <v>833740</v>
      </c>
      <c r="E11" s="11">
        <f>E13</f>
        <v>833740</v>
      </c>
      <c r="F11" s="11">
        <f>F13</f>
        <v>437340</v>
      </c>
      <c r="G11" s="11">
        <f>G13</f>
        <v>437340</v>
      </c>
      <c r="H11" s="11">
        <f>H13</f>
        <v>437340</v>
      </c>
      <c r="I11" s="11">
        <f>I13</f>
        <v>407895</v>
      </c>
      <c r="J11" s="11">
        <f>H11-I11</f>
        <v>29445</v>
      </c>
      <c r="K11" s="11">
        <f>K13</f>
        <v>409846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833740</v>
      </c>
      <c r="E12" s="11">
        <f>E13</f>
        <v>833740</v>
      </c>
      <c r="F12" s="11">
        <f>F13</f>
        <v>437340</v>
      </c>
      <c r="G12" s="11">
        <f>G13</f>
        <v>437340</v>
      </c>
      <c r="H12" s="11">
        <f>H13</f>
        <v>437340</v>
      </c>
      <c r="I12" s="11">
        <f>I13</f>
        <v>407895</v>
      </c>
      <c r="J12" s="11">
        <f>H12-I12</f>
        <v>29445</v>
      </c>
      <c r="K12" s="11">
        <f>K13</f>
        <v>409846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D14+D18</f>
        <v>833740</v>
      </c>
      <c r="E13" s="11">
        <f>E14+E18</f>
        <v>833740</v>
      </c>
      <c r="F13" s="11">
        <f>F14+F18</f>
        <v>437340</v>
      </c>
      <c r="G13" s="11">
        <f>G14+G18</f>
        <v>437340</v>
      </c>
      <c r="H13" s="11">
        <f>H14+H18</f>
        <v>437340</v>
      </c>
      <c r="I13" s="11">
        <f>I14+I18</f>
        <v>407895</v>
      </c>
      <c r="J13" s="11">
        <f>H13-I13</f>
        <v>29445</v>
      </c>
      <c r="K13" s="11">
        <f>K14+K18</f>
        <v>409846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D15+D16+D17</f>
        <v>682395</v>
      </c>
      <c r="E14" s="11">
        <f>E15+E16+E17</f>
        <v>682395</v>
      </c>
      <c r="F14" s="11">
        <f>F15+F16+F17</f>
        <v>356935</v>
      </c>
      <c r="G14" s="11">
        <f>G15+G16+G17</f>
        <v>356935</v>
      </c>
      <c r="H14" s="11">
        <f>H15+H16+H17</f>
        <v>356935</v>
      </c>
      <c r="I14" s="11">
        <f>I15+I16+I17</f>
        <v>332983</v>
      </c>
      <c r="J14" s="11">
        <f>H14-I14</f>
        <v>23952</v>
      </c>
      <c r="K14" s="11">
        <f>K15+K16+K17</f>
        <v>334523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600295</v>
      </c>
      <c r="E15" s="11">
        <v>600295</v>
      </c>
      <c r="F15" s="11">
        <v>300435</v>
      </c>
      <c r="G15" s="11">
        <v>300435</v>
      </c>
      <c r="H15" s="11">
        <v>300435</v>
      </c>
      <c r="I15" s="11">
        <v>281124</v>
      </c>
      <c r="J15" s="11">
        <f>H15-I15</f>
        <v>19311</v>
      </c>
      <c r="K15" s="11">
        <v>285592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15100</v>
      </c>
      <c r="E16" s="11">
        <v>15100</v>
      </c>
      <c r="F16" s="11">
        <v>10500</v>
      </c>
      <c r="G16" s="11">
        <v>10500</v>
      </c>
      <c r="H16" s="11">
        <v>10500</v>
      </c>
      <c r="I16" s="11">
        <v>8910</v>
      </c>
      <c r="J16" s="11">
        <f>H16-I16</f>
        <v>1590</v>
      </c>
      <c r="K16" s="11">
        <v>8690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67000</v>
      </c>
      <c r="E17" s="11">
        <v>67000</v>
      </c>
      <c r="F17" s="11">
        <v>46000</v>
      </c>
      <c r="G17" s="11">
        <v>46000</v>
      </c>
      <c r="H17" s="11">
        <v>46000</v>
      </c>
      <c r="I17" s="11">
        <v>42949</v>
      </c>
      <c r="J17" s="11">
        <f>H17-I17</f>
        <v>3051</v>
      </c>
      <c r="K17" s="11">
        <v>40241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151345</v>
      </c>
      <c r="E18" s="11">
        <f>E19+E20+E21+E22+E23</f>
        <v>151345</v>
      </c>
      <c r="F18" s="11">
        <f>F19+F20+F21+F22+F23</f>
        <v>80405</v>
      </c>
      <c r="G18" s="11">
        <f>G19+G20+G21+G22+G23</f>
        <v>80405</v>
      </c>
      <c r="H18" s="11">
        <f>H19+H20+H21+H22+H23</f>
        <v>80405</v>
      </c>
      <c r="I18" s="11">
        <f>I19+I20+I21+I22+I23</f>
        <v>74912</v>
      </c>
      <c r="J18" s="11">
        <f>H18-I18</f>
        <v>5493</v>
      </c>
      <c r="K18" s="11">
        <f>K19+K20+K21+K22+K23</f>
        <v>75323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106440</v>
      </c>
      <c r="E19" s="11">
        <v>106440</v>
      </c>
      <c r="F19" s="11">
        <v>56430</v>
      </c>
      <c r="G19" s="11">
        <v>56430</v>
      </c>
      <c r="H19" s="11">
        <v>56430</v>
      </c>
      <c r="I19" s="11">
        <v>52759</v>
      </c>
      <c r="J19" s="11">
        <f>H19-I19</f>
        <v>3671</v>
      </c>
      <c r="K19" s="11">
        <v>53014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3560</v>
      </c>
      <c r="E20" s="11">
        <v>3560</v>
      </c>
      <c r="F20" s="11">
        <v>2030</v>
      </c>
      <c r="G20" s="11">
        <v>2030</v>
      </c>
      <c r="H20" s="11">
        <v>2030</v>
      </c>
      <c r="I20" s="11">
        <v>1553</v>
      </c>
      <c r="J20" s="11">
        <f>H20-I20</f>
        <v>477</v>
      </c>
      <c r="K20" s="11">
        <v>1555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34535</v>
      </c>
      <c r="E21" s="11">
        <v>34535</v>
      </c>
      <c r="F21" s="11">
        <v>18285</v>
      </c>
      <c r="G21" s="11">
        <v>18285</v>
      </c>
      <c r="H21" s="11">
        <v>18285</v>
      </c>
      <c r="I21" s="11">
        <v>17314</v>
      </c>
      <c r="J21" s="11">
        <f>H21-I21</f>
        <v>971</v>
      </c>
      <c r="K21" s="11">
        <v>17398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v>1120</v>
      </c>
      <c r="E22" s="11">
        <v>1120</v>
      </c>
      <c r="F22" s="11">
        <v>610</v>
      </c>
      <c r="G22" s="11">
        <v>610</v>
      </c>
      <c r="H22" s="11">
        <v>610</v>
      </c>
      <c r="I22" s="11">
        <v>529</v>
      </c>
      <c r="J22" s="11">
        <f>H22-I22</f>
        <v>81</v>
      </c>
      <c r="K22" s="11">
        <v>532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v>5690</v>
      </c>
      <c r="E23" s="11">
        <v>5690</v>
      </c>
      <c r="F23" s="11">
        <v>3050</v>
      </c>
      <c r="G23" s="11">
        <v>3050</v>
      </c>
      <c r="H23" s="11">
        <v>3050</v>
      </c>
      <c r="I23" s="11">
        <v>2757</v>
      </c>
      <c r="J23" s="11">
        <f>H23-I23</f>
        <v>293</v>
      </c>
      <c r="K23" s="11">
        <v>2824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61</v>
      </c>
      <c r="B25" s="13"/>
      <c r="C25" s="13"/>
      <c r="D25" s="13"/>
      <c r="E25" s="13" t="s">
        <v>63</v>
      </c>
      <c r="F25" s="13"/>
      <c r="G25" s="13"/>
      <c r="H25" s="13"/>
      <c r="I25" s="13" t="s">
        <v>64</v>
      </c>
      <c r="J25" s="13"/>
      <c r="K25" s="13"/>
      <c r="L25" s="13"/>
    </row>
    <row r="26" spans="1:12" x14ac:dyDescent="0.25">
      <c r="A26" s="3" t="s">
        <v>62</v>
      </c>
      <c r="B26" s="3"/>
      <c r="C26" s="3"/>
      <c r="D26" s="3"/>
      <c r="E26" s="3"/>
      <c r="F26" s="3"/>
      <c r="G26" s="3"/>
      <c r="H26" s="3"/>
      <c r="I26" s="3" t="s">
        <v>65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1">
    <mergeCell ref="A25:D25"/>
    <mergeCell ref="A26:D26"/>
    <mergeCell ref="E25:H25"/>
    <mergeCell ref="E26:H26"/>
    <mergeCell ref="I25:L25"/>
    <mergeCell ref="I26:L26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2017-07-26T07:56:06Z</dcterms:created>
  <dcterms:modified xsi:type="dcterms:W3CDTF">2017-07-26T07:56:08Z</dcterms:modified>
</cp:coreProperties>
</file>